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uralsciences-my.sharepoint.com/personal/khoedemakers_naturalsciences_be/Documents/BJZ_152_deel_1/MS-1416-Eeraerts-20jan2022/"/>
    </mc:Choice>
  </mc:AlternateContent>
  <xr:revisionPtr revIDLastSave="0" documentId="8_{D83C71E8-C5AA-0F40-96B3-E3B1CEF1AD2B}" xr6:coauthVersionLast="47" xr6:coauthVersionMax="47" xr10:uidLastSave="{00000000-0000-0000-0000-000000000000}"/>
  <bookViews>
    <workbookView xWindow="17500" yWindow="3080" windowWidth="22000" windowHeight="20820" xr2:uid="{FFEC4B1A-E76E-475A-9CD7-7D64BE2D1C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6" i="1" l="1"/>
  <c r="L56" i="1"/>
  <c r="J56" i="1"/>
  <c r="H56" i="1"/>
  <c r="F56" i="1"/>
  <c r="D56" i="1"/>
</calcChain>
</file>

<file path=xl/sharedStrings.xml><?xml version="1.0" encoding="utf-8"?>
<sst xmlns="http://schemas.openxmlformats.org/spreadsheetml/2006/main" count="142" uniqueCount="105">
  <si>
    <t>Fox</t>
  </si>
  <si>
    <t>Badger</t>
  </si>
  <si>
    <t>Stone marten</t>
  </si>
  <si>
    <t>Polecat</t>
  </si>
  <si>
    <t>Stoat</t>
  </si>
  <si>
    <t>Weasel</t>
  </si>
  <si>
    <t>Main food type</t>
  </si>
  <si>
    <t>Sub food type</t>
  </si>
  <si>
    <t>Specific taxa</t>
  </si>
  <si>
    <t>FO</t>
  </si>
  <si>
    <t>FO %</t>
  </si>
  <si>
    <t>Non-edible waste</t>
  </si>
  <si>
    <t>/</t>
  </si>
  <si>
    <t>Edible waste</t>
  </si>
  <si>
    <t>Invertebrates</t>
  </si>
  <si>
    <t>Earthworms</t>
  </si>
  <si>
    <t>Annelida spp.</t>
  </si>
  <si>
    <t>Slugs and snails</t>
  </si>
  <si>
    <t>Gastropoda spp.</t>
  </si>
  <si>
    <t>Ground beetles</t>
  </si>
  <si>
    <t>Carabidae spp.</t>
  </si>
  <si>
    <t>Dung beetles</t>
  </si>
  <si>
    <t>Geotrupidae spp.</t>
  </si>
  <si>
    <t>Other beetles</t>
  </si>
  <si>
    <t>???</t>
  </si>
  <si>
    <t>Undetermined invertebrate adults</t>
  </si>
  <si>
    <t>Forticula spp., Oniscidae spp., Caelifera spp., etc.</t>
  </si>
  <si>
    <t>Hymenoptera larvae</t>
  </si>
  <si>
    <t>Bombus spp. and Vespinae spp.</t>
  </si>
  <si>
    <t>Lepidoptera larvae</t>
  </si>
  <si>
    <t>Noctua spp., Bombycoidae spp., etc.</t>
  </si>
  <si>
    <t>Diptera larvae</t>
  </si>
  <si>
    <t>Tipulidae spp., etc.</t>
  </si>
  <si>
    <t>Undetermined invertebrate larvae</t>
  </si>
  <si>
    <t>I</t>
  </si>
  <si>
    <t>Fruits</t>
  </si>
  <si>
    <t>Pome fruits</t>
  </si>
  <si>
    <t>Malus spp., Pyrus spp.</t>
  </si>
  <si>
    <t>Stone fruits</t>
  </si>
  <si>
    <t>Prunus spp.</t>
  </si>
  <si>
    <t>Berries</t>
  </si>
  <si>
    <t>Ribes spp., Vaccinium spp., Fragaria spp. and Rubus spp.</t>
  </si>
  <si>
    <t>Other and undetermined fruits</t>
  </si>
  <si>
    <t>Taxus spp., Solanum spp., Vitis spp., Cornus spp., Ficus spp., Sabmbucus spp., etc.</t>
  </si>
  <si>
    <t>Grains and nuts</t>
  </si>
  <si>
    <t>Grains</t>
  </si>
  <si>
    <t>Triticum spp., Zea mays, etc.</t>
  </si>
  <si>
    <t>Nuts</t>
  </si>
  <si>
    <t>Juglans spp., Corylus spp., etc.</t>
  </si>
  <si>
    <t>Vegetative plant material</t>
  </si>
  <si>
    <t>Grass, moss, leaves, etc</t>
  </si>
  <si>
    <t>Mushrooms</t>
  </si>
  <si>
    <t>Bird's eggs</t>
  </si>
  <si>
    <t>Pigeons and doves</t>
  </si>
  <si>
    <t>Columbiformes spp.</t>
  </si>
  <si>
    <t>Songbirds</t>
  </si>
  <si>
    <t>Passeriformes spp.</t>
  </si>
  <si>
    <t>Chickens</t>
  </si>
  <si>
    <t>Gallus spp.</t>
  </si>
  <si>
    <t>Pheasant and partridge</t>
  </si>
  <si>
    <t>Phasianus spp. and Perdix spp.</t>
  </si>
  <si>
    <t>Other fowls</t>
  </si>
  <si>
    <t>Galliformes spp.</t>
  </si>
  <si>
    <t>Ducks</t>
  </si>
  <si>
    <t>Anseriformes spp.</t>
  </si>
  <si>
    <t>Rails</t>
  </si>
  <si>
    <t>Rallidae spp.</t>
  </si>
  <si>
    <t>Bird’s egg undetermined</t>
  </si>
  <si>
    <t>Birds</t>
  </si>
  <si>
    <t>Undetermined birds</t>
  </si>
  <si>
    <t>Lagomorphs</t>
  </si>
  <si>
    <t>Hares</t>
  </si>
  <si>
    <t>Lepus europaeus</t>
  </si>
  <si>
    <t>Rabbits</t>
  </si>
  <si>
    <t>Oryctolagus spp.</t>
  </si>
  <si>
    <t>Undetermined lagomorphs</t>
  </si>
  <si>
    <t>Rodents</t>
  </si>
  <si>
    <t>True mice</t>
  </si>
  <si>
    <t>Muridae spp.</t>
  </si>
  <si>
    <t>Rats</t>
  </si>
  <si>
    <t>Rattus spp.</t>
  </si>
  <si>
    <t>Voles</t>
  </si>
  <si>
    <t>Microtinae spp.</t>
  </si>
  <si>
    <t>Water vole</t>
  </si>
  <si>
    <t>Arvicola spp.</t>
  </si>
  <si>
    <t>Muskrat</t>
  </si>
  <si>
    <t>Ondatra spp.</t>
  </si>
  <si>
    <t>Undetermined rodents</t>
  </si>
  <si>
    <t>Other mammals</t>
  </si>
  <si>
    <t>Hedgehog</t>
  </si>
  <si>
    <t>Erinaceus europaeus</t>
  </si>
  <si>
    <t>Mole</t>
  </si>
  <si>
    <t>Talpa spp.</t>
  </si>
  <si>
    <t>Shrews</t>
  </si>
  <si>
    <t>Scoridae spp.</t>
  </si>
  <si>
    <t>Other and undetermined mammals</t>
  </si>
  <si>
    <t>Amphibians</t>
  </si>
  <si>
    <t>Toads</t>
  </si>
  <si>
    <t>Bufo spp.</t>
  </si>
  <si>
    <t>Frogs</t>
  </si>
  <si>
    <t>Rana spp.</t>
  </si>
  <si>
    <t>Undetermined amphibians</t>
  </si>
  <si>
    <t>Other vertebrates</t>
  </si>
  <si>
    <t>Other and undetermined vertebrates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</si>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</sst>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B5F2F7"/>
        <bgColor indexed="64"/>
      </patternFill>
    </fill>
    <fill>
      <patternFill patternType="solid">
        <fgColor rgb="FFB2E6AE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9AFA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2" borderId="1" applyFont="0">
      <alignment horizontal="center"/>
    </xf>
    <xf numFmtId="0" fontId="2" fillId="3" borderId="1" applyFont="0" applyAlignment="0">
      <alignment horizontal="center"/>
    </xf>
    <xf numFmtId="0" fontId="2" fillId="4" borderId="1">
      <alignment horizontal="center"/>
    </xf>
    <xf numFmtId="0" fontId="1" fillId="5" borderId="1" applyAlignment="0">
      <alignment horizontal="center"/>
    </xf>
    <xf numFmtId="0" fontId="1" fillId="6" borderId="1">
      <alignment horizontal="center"/>
    </xf>
    <xf numFmtId="0" fontId="1" fillId="7" borderId="1">
      <alignment horizontal="center"/>
    </xf>
  </cellStyleXfs>
  <cellXfs count="26">
    <xf numFmtId="0" fontId="0" fillId="0" borderId="0" xfId="0"/>
    <xf numFmtId="0" fontId="2" fillId="0" borderId="0" xfId="0" applyFont="1"/>
    <xf numFmtId="0" fontId="2" fillId="2" borderId="1" xfId="1" applyFont="1">
      <alignment horizontal="center"/>
    </xf>
    <xf numFmtId="0" fontId="2" fillId="3" borderId="1" xfId="2" applyFont="1" applyAlignment="1">
      <alignment horizontal="center"/>
    </xf>
    <xf numFmtId="0" fontId="2" fillId="4" borderId="1" xfId="3">
      <alignment horizontal="center"/>
    </xf>
    <xf numFmtId="0" fontId="2" fillId="5" borderId="1" xfId="4" applyFont="1" applyAlignment="1">
      <alignment horizontal="center"/>
    </xf>
    <xf numFmtId="0" fontId="2" fillId="6" borderId="1" xfId="5" applyFont="1">
      <alignment horizontal="center"/>
    </xf>
    <xf numFmtId="0" fontId="2" fillId="7" borderId="1" xfId="6" applyFont="1">
      <alignment horizontal="center"/>
    </xf>
    <xf numFmtId="0" fontId="0" fillId="2" borderId="1" xfId="1" applyFont="1">
      <alignment horizontal="center"/>
    </xf>
    <xf numFmtId="164" fontId="0" fillId="2" borderId="1" xfId="1" applyNumberFormat="1" applyFont="1">
      <alignment horizontal="center"/>
    </xf>
    <xf numFmtId="0" fontId="0" fillId="3" borderId="1" xfId="2" applyFont="1" applyAlignment="1">
      <alignment horizontal="center"/>
    </xf>
    <xf numFmtId="164" fontId="0" fillId="3" borderId="1" xfId="2" applyNumberFormat="1" applyFont="1" applyAlignment="1">
      <alignment horizontal="center"/>
    </xf>
    <xf numFmtId="0" fontId="1" fillId="4" borderId="1" xfId="3" applyFont="1">
      <alignment horizontal="center"/>
    </xf>
    <xf numFmtId="164" fontId="1" fillId="4" borderId="1" xfId="3" applyNumberFormat="1" applyFont="1">
      <alignment horizontal="center"/>
    </xf>
    <xf numFmtId="0" fontId="1" fillId="5" borderId="1" xfId="4" applyAlignment="1">
      <alignment horizontal="center"/>
    </xf>
    <xf numFmtId="164" fontId="1" fillId="5" borderId="1" xfId="4" applyNumberFormat="1" applyAlignment="1">
      <alignment horizontal="center"/>
    </xf>
    <xf numFmtId="0" fontId="1" fillId="6" borderId="1" xfId="5">
      <alignment horizontal="center"/>
    </xf>
    <xf numFmtId="164" fontId="1" fillId="6" borderId="1" xfId="5" applyNumberFormat="1">
      <alignment horizontal="center"/>
    </xf>
    <xf numFmtId="0" fontId="1" fillId="7" borderId="1" xfId="6">
      <alignment horizontal="center"/>
    </xf>
    <xf numFmtId="164" fontId="1" fillId="7" borderId="1" xfId="6" applyNumberFormat="1">
      <alignment horizontal="center"/>
    </xf>
    <xf numFmtId="0" fontId="2" fillId="7" borderId="1" xfId="6" applyFont="1">
      <alignment horizontal="center"/>
    </xf>
    <xf numFmtId="0" fontId="2" fillId="2" borderId="1" xfId="1" applyFont="1">
      <alignment horizontal="center"/>
    </xf>
    <xf numFmtId="0" fontId="2" fillId="3" borderId="1" xfId="2" applyFont="1" applyAlignment="1">
      <alignment horizontal="center"/>
    </xf>
    <xf numFmtId="0" fontId="2" fillId="4" borderId="1" xfId="3">
      <alignment horizontal="center"/>
    </xf>
    <xf numFmtId="0" fontId="2" fillId="5" borderId="1" xfId="4" applyFont="1" applyAlignment="1">
      <alignment horizontal="center"/>
    </xf>
    <xf numFmtId="0" fontId="2" fillId="6" borderId="1" xfId="5" applyFont="1">
      <alignment horizontal="center"/>
    </xf>
  </cellXfs>
  <cellStyles count="7">
    <cellStyle name="Normal" xfId="0" builtinId="0"/>
    <cellStyle name="Style 1" xfId="1" xr:uid="{3DE34DCE-CE95-4171-B18F-7460F7148FFB}"/>
    <cellStyle name="Style 2" xfId="2" xr:uid="{395EC61E-FE9C-42AA-9DDC-DC4B0DA180A2}"/>
    <cellStyle name="Style 3" xfId="3" xr:uid="{C60A1096-6EF8-4794-9643-88FDF45E8CE0}"/>
    <cellStyle name="Style 4" xfId="4" xr:uid="{76F1B7D5-700C-41C9-9BDB-DF317B9253C0}"/>
    <cellStyle name="Style 5" xfId="5" xr:uid="{CC5FD166-2746-4E8A-9D2D-8BAF79D20387}"/>
    <cellStyle name="Style 6" xfId="6" xr:uid="{F4ECB59A-13FF-4CEE-A445-E83EA81F7D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39477-61A7-4C2F-910C-F2B441ECB5AB}">
  <dimension ref="A1:O56"/>
  <sheetViews>
    <sheetView tabSelected="1" workbookViewId="0">
      <selection activeCell="C26" sqref="C26"/>
    </sheetView>
  </sheetViews>
  <sheetFormatPr baseColWidth="10" defaultColWidth="8.83203125" defaultRowHeight="15" x14ac:dyDescent="0.2"/>
  <cols>
    <col min="1" max="1" width="23.33203125" bestFit="1" customWidth="1"/>
    <col min="2" max="2" width="33.83203125" bestFit="1" customWidth="1"/>
    <col min="3" max="3" width="72.5" bestFit="1" customWidth="1"/>
  </cols>
  <sheetData>
    <row r="1" spans="1:15" x14ac:dyDescent="0.2">
      <c r="A1" s="1"/>
      <c r="B1" s="1"/>
      <c r="C1" s="1"/>
      <c r="D1" s="21" t="s">
        <v>0</v>
      </c>
      <c r="E1" s="21"/>
      <c r="F1" s="22" t="s">
        <v>1</v>
      </c>
      <c r="G1" s="22"/>
      <c r="H1" s="23" t="s">
        <v>2</v>
      </c>
      <c r="I1" s="23"/>
      <c r="J1" s="24" t="s">
        <v>3</v>
      </c>
      <c r="K1" s="24"/>
      <c r="L1" s="25" t="s">
        <v>4</v>
      </c>
      <c r="M1" s="25"/>
      <c r="N1" s="20" t="s">
        <v>5</v>
      </c>
      <c r="O1" s="20"/>
    </row>
    <row r="2" spans="1:15" x14ac:dyDescent="0.2">
      <c r="A2" s="1" t="s">
        <v>6</v>
      </c>
      <c r="B2" s="1" t="s">
        <v>7</v>
      </c>
      <c r="C2" s="1" t="s">
        <v>8</v>
      </c>
      <c r="D2" s="2" t="s">
        <v>9</v>
      </c>
      <c r="E2" s="2" t="s">
        <v>10</v>
      </c>
      <c r="F2" s="3" t="s">
        <v>9</v>
      </c>
      <c r="G2" s="3" t="s">
        <v>10</v>
      </c>
      <c r="H2" s="4" t="s">
        <v>9</v>
      </c>
      <c r="I2" s="4" t="s">
        <v>10</v>
      </c>
      <c r="J2" s="5" t="s">
        <v>9</v>
      </c>
      <c r="K2" s="5" t="s">
        <v>10</v>
      </c>
      <c r="L2" s="6" t="s">
        <v>9</v>
      </c>
      <c r="M2" s="6" t="s">
        <v>10</v>
      </c>
      <c r="N2" s="7" t="s">
        <v>9</v>
      </c>
      <c r="O2" s="7" t="s">
        <v>10</v>
      </c>
    </row>
    <row r="3" spans="1:15" x14ac:dyDescent="0.2">
      <c r="A3" s="1" t="s">
        <v>11</v>
      </c>
      <c r="B3" t="s">
        <v>11</v>
      </c>
      <c r="C3" t="s">
        <v>12</v>
      </c>
      <c r="D3" s="8">
        <v>15</v>
      </c>
      <c r="E3" s="9">
        <v>2.329192546583851</v>
      </c>
      <c r="F3" s="10">
        <v>6</v>
      </c>
      <c r="G3" s="11">
        <v>0.91047040971168436</v>
      </c>
      <c r="H3" s="12">
        <v>35</v>
      </c>
      <c r="I3" s="13">
        <v>2.0219526285384171</v>
      </c>
      <c r="J3" s="14">
        <v>2</v>
      </c>
      <c r="K3" s="15">
        <v>0.15772870662460567</v>
      </c>
      <c r="L3" s="16">
        <v>0</v>
      </c>
      <c r="M3" s="17">
        <v>0</v>
      </c>
      <c r="N3" s="18">
        <v>0</v>
      </c>
      <c r="O3" s="19">
        <v>0</v>
      </c>
    </row>
    <row r="4" spans="1:15" x14ac:dyDescent="0.2">
      <c r="A4" s="1" t="s">
        <v>13</v>
      </c>
      <c r="B4" t="s">
        <v>13</v>
      </c>
      <c r="C4" t="s">
        <v>12</v>
      </c>
      <c r="D4" s="8">
        <v>31</v>
      </c>
      <c r="E4" s="9">
        <v>4.8136645962732914</v>
      </c>
      <c r="F4" s="10">
        <v>1</v>
      </c>
      <c r="G4" s="11">
        <v>0.15174506828528073</v>
      </c>
      <c r="H4" s="12">
        <v>247</v>
      </c>
      <c r="I4" s="13">
        <v>14.269208549971117</v>
      </c>
      <c r="J4" s="14">
        <v>9</v>
      </c>
      <c r="K4" s="15">
        <v>0.70977917981072558</v>
      </c>
      <c r="L4" s="16">
        <v>0</v>
      </c>
      <c r="M4" s="17">
        <v>0</v>
      </c>
      <c r="N4" s="18">
        <v>0</v>
      </c>
      <c r="O4" s="19">
        <v>0</v>
      </c>
    </row>
    <row r="5" spans="1:15" x14ac:dyDescent="0.2">
      <c r="A5" s="1" t="s">
        <v>14</v>
      </c>
      <c r="B5" t="s">
        <v>15</v>
      </c>
      <c r="C5" t="s">
        <v>16</v>
      </c>
      <c r="D5" s="8">
        <v>10</v>
      </c>
      <c r="E5" s="9">
        <v>1.5527950310559004</v>
      </c>
      <c r="F5" s="10">
        <v>115</v>
      </c>
      <c r="G5" s="11">
        <v>17.450682852807283</v>
      </c>
      <c r="H5" s="12">
        <v>22</v>
      </c>
      <c r="I5" s="13">
        <v>1.2709416522241479</v>
      </c>
      <c r="J5" s="14">
        <v>2</v>
      </c>
      <c r="K5" s="15">
        <v>0.15772870662460567</v>
      </c>
      <c r="L5" s="16">
        <v>1</v>
      </c>
      <c r="M5" s="17">
        <v>1.4492753623188408</v>
      </c>
      <c r="N5" s="18">
        <v>2</v>
      </c>
      <c r="O5" s="19">
        <v>2.061855670103093</v>
      </c>
    </row>
    <row r="6" spans="1:15" x14ac:dyDescent="0.2">
      <c r="A6" s="1"/>
      <c r="B6" t="s">
        <v>17</v>
      </c>
      <c r="C6" t="s">
        <v>18</v>
      </c>
      <c r="D6" s="8">
        <v>2</v>
      </c>
      <c r="E6" s="9">
        <v>0.3105590062111801</v>
      </c>
      <c r="F6" s="10">
        <v>26</v>
      </c>
      <c r="G6" s="11">
        <v>3.945371775417299</v>
      </c>
      <c r="H6" s="12">
        <v>6</v>
      </c>
      <c r="I6" s="13">
        <v>0.34662045060658581</v>
      </c>
      <c r="J6" s="14">
        <v>2</v>
      </c>
      <c r="K6" s="15">
        <v>0.15772870662460567</v>
      </c>
      <c r="L6" s="16">
        <v>0</v>
      </c>
      <c r="M6" s="17">
        <v>0</v>
      </c>
      <c r="N6" s="18">
        <v>0</v>
      </c>
      <c r="O6" s="19">
        <v>0</v>
      </c>
    </row>
    <row r="7" spans="1:15" x14ac:dyDescent="0.2">
      <c r="A7" s="1"/>
      <c r="B7" t="s">
        <v>19</v>
      </c>
      <c r="C7" t="s">
        <v>20</v>
      </c>
      <c r="D7" s="8">
        <v>19</v>
      </c>
      <c r="E7" s="9">
        <v>2.9503105590062111</v>
      </c>
      <c r="F7" s="10">
        <v>47</v>
      </c>
      <c r="G7" s="11">
        <v>7.1320182094081943</v>
      </c>
      <c r="H7" s="12">
        <v>4</v>
      </c>
      <c r="I7" s="13">
        <v>0.23108030040439054</v>
      </c>
      <c r="J7" s="14">
        <v>3</v>
      </c>
      <c r="K7" s="15">
        <v>0.23659305993690852</v>
      </c>
      <c r="L7" s="16">
        <v>0</v>
      </c>
      <c r="M7" s="17">
        <v>0</v>
      </c>
      <c r="N7" s="18">
        <v>0</v>
      </c>
      <c r="O7" s="19">
        <v>0</v>
      </c>
    </row>
    <row r="8" spans="1:15" x14ac:dyDescent="0.2">
      <c r="A8" s="1"/>
      <c r="B8" t="s">
        <v>21</v>
      </c>
      <c r="C8" t="s">
        <v>22</v>
      </c>
      <c r="D8" s="8">
        <v>7</v>
      </c>
      <c r="E8" s="9">
        <v>1.0869565217391304</v>
      </c>
      <c r="F8" s="10">
        <v>12</v>
      </c>
      <c r="G8" s="11">
        <v>1.8209408194233687</v>
      </c>
      <c r="H8" s="12">
        <v>6</v>
      </c>
      <c r="I8" s="13">
        <v>0.34662045060658581</v>
      </c>
      <c r="J8" s="14">
        <v>1</v>
      </c>
      <c r="K8" s="15">
        <v>7.8864353312302835E-2</v>
      </c>
      <c r="L8" s="16">
        <v>0</v>
      </c>
      <c r="M8" s="17">
        <v>0</v>
      </c>
      <c r="N8" s="18">
        <v>0</v>
      </c>
      <c r="O8" s="19">
        <v>0</v>
      </c>
    </row>
    <row r="9" spans="1:15" x14ac:dyDescent="0.2">
      <c r="A9" s="1"/>
      <c r="B9" t="s">
        <v>23</v>
      </c>
      <c r="C9" t="s">
        <v>24</v>
      </c>
      <c r="D9" s="8">
        <v>11</v>
      </c>
      <c r="E9" s="9">
        <v>1.7080745341614907</v>
      </c>
      <c r="F9" s="10">
        <v>17</v>
      </c>
      <c r="G9" s="11">
        <v>2.5796661608497726</v>
      </c>
      <c r="H9" s="12">
        <v>15</v>
      </c>
      <c r="I9" s="13">
        <v>0.86655112651646449</v>
      </c>
      <c r="J9" s="14">
        <v>4</v>
      </c>
      <c r="K9" s="15">
        <v>0.31545741324921134</v>
      </c>
      <c r="L9" s="16">
        <v>0</v>
      </c>
      <c r="M9" s="17">
        <v>0</v>
      </c>
      <c r="N9" s="18">
        <v>0</v>
      </c>
      <c r="O9" s="19">
        <v>0</v>
      </c>
    </row>
    <row r="10" spans="1:15" x14ac:dyDescent="0.2">
      <c r="A10" s="1"/>
      <c r="B10" t="s">
        <v>25</v>
      </c>
      <c r="C10" t="s">
        <v>26</v>
      </c>
      <c r="D10" s="8">
        <v>6</v>
      </c>
      <c r="E10" s="9">
        <v>0.93167701863354035</v>
      </c>
      <c r="F10" s="10">
        <v>2</v>
      </c>
      <c r="G10" s="11">
        <v>0.30349013657056145</v>
      </c>
      <c r="H10" s="12">
        <v>17</v>
      </c>
      <c r="I10" s="13">
        <v>0.98209127671865981</v>
      </c>
      <c r="J10" s="14">
        <v>3</v>
      </c>
      <c r="K10" s="15">
        <v>0.23659305993690852</v>
      </c>
      <c r="L10" s="16">
        <v>0</v>
      </c>
      <c r="M10" s="17">
        <v>0</v>
      </c>
      <c r="N10" s="18">
        <v>0</v>
      </c>
      <c r="O10" s="19">
        <v>0</v>
      </c>
    </row>
    <row r="11" spans="1:15" x14ac:dyDescent="0.2">
      <c r="A11" s="1"/>
      <c r="B11" t="s">
        <v>27</v>
      </c>
      <c r="C11" t="s">
        <v>28</v>
      </c>
      <c r="D11" s="8">
        <v>1</v>
      </c>
      <c r="E11" s="9">
        <v>0.15527950310559005</v>
      </c>
      <c r="F11" s="10">
        <v>4</v>
      </c>
      <c r="G11" s="11">
        <v>0.60698027314112291</v>
      </c>
      <c r="H11" s="12">
        <v>9</v>
      </c>
      <c r="I11" s="13">
        <v>0.51993067590987874</v>
      </c>
      <c r="J11" s="14">
        <v>3</v>
      </c>
      <c r="K11" s="15">
        <v>0.23659305993690852</v>
      </c>
      <c r="L11" s="16">
        <v>0</v>
      </c>
      <c r="M11" s="17">
        <v>0</v>
      </c>
      <c r="N11" s="18">
        <v>0</v>
      </c>
      <c r="O11" s="19">
        <v>0</v>
      </c>
    </row>
    <row r="12" spans="1:15" x14ac:dyDescent="0.2">
      <c r="A12" s="1"/>
      <c r="B12" t="s">
        <v>29</v>
      </c>
      <c r="C12" t="s">
        <v>30</v>
      </c>
      <c r="D12" s="8">
        <v>8</v>
      </c>
      <c r="E12" s="9">
        <v>1.2422360248447204</v>
      </c>
      <c r="F12" s="10">
        <v>17</v>
      </c>
      <c r="G12" s="11">
        <v>2.5796661608497726</v>
      </c>
      <c r="H12" s="12">
        <v>52</v>
      </c>
      <c r="I12" s="13">
        <v>3.0040439052570771</v>
      </c>
      <c r="J12" s="14">
        <v>2</v>
      </c>
      <c r="K12" s="15">
        <v>0.15772870662460567</v>
      </c>
      <c r="L12" s="16">
        <v>0</v>
      </c>
      <c r="M12" s="17">
        <v>0</v>
      </c>
      <c r="N12" s="18">
        <v>0</v>
      </c>
      <c r="O12" s="19">
        <v>0</v>
      </c>
    </row>
    <row r="13" spans="1:15" x14ac:dyDescent="0.2">
      <c r="A13" s="1"/>
      <c r="B13" t="s">
        <v>31</v>
      </c>
      <c r="C13" t="s">
        <v>32</v>
      </c>
      <c r="D13" s="8">
        <v>1</v>
      </c>
      <c r="E13" s="9">
        <v>0.15527950310559005</v>
      </c>
      <c r="F13" s="10">
        <v>7</v>
      </c>
      <c r="G13" s="11">
        <v>1.062215477996965</v>
      </c>
      <c r="H13" s="12">
        <v>16</v>
      </c>
      <c r="I13" s="13">
        <v>0.92432120161756215</v>
      </c>
      <c r="J13" s="14">
        <v>3</v>
      </c>
      <c r="K13" s="15">
        <v>0.23659305993690852</v>
      </c>
      <c r="L13" s="16">
        <v>0</v>
      </c>
      <c r="M13" s="17">
        <v>0</v>
      </c>
      <c r="N13" s="18">
        <v>0</v>
      </c>
      <c r="O13" s="19">
        <v>0</v>
      </c>
    </row>
    <row r="14" spans="1:15" x14ac:dyDescent="0.2">
      <c r="A14" s="1"/>
      <c r="B14" t="s">
        <v>33</v>
      </c>
      <c r="C14" t="s">
        <v>34</v>
      </c>
      <c r="D14" s="8">
        <v>19</v>
      </c>
      <c r="E14" s="9">
        <v>2.9503105590062111</v>
      </c>
      <c r="F14" s="10">
        <v>8</v>
      </c>
      <c r="G14" s="11">
        <v>1.2139605462822458</v>
      </c>
      <c r="H14" s="12">
        <v>9</v>
      </c>
      <c r="I14" s="13">
        <v>0.51993067590987874</v>
      </c>
      <c r="J14" s="14">
        <v>1</v>
      </c>
      <c r="K14" s="15">
        <v>7.8864353312302835E-2</v>
      </c>
      <c r="L14" s="16">
        <v>0</v>
      </c>
      <c r="M14" s="17">
        <v>0</v>
      </c>
      <c r="N14" s="18">
        <v>0</v>
      </c>
      <c r="O14" s="19">
        <v>0</v>
      </c>
    </row>
    <row r="15" spans="1:15" x14ac:dyDescent="0.2">
      <c r="A15" s="1" t="s">
        <v>35</v>
      </c>
      <c r="B15" t="s">
        <v>36</v>
      </c>
      <c r="C15" t="s">
        <v>37</v>
      </c>
      <c r="D15" s="8">
        <v>19</v>
      </c>
      <c r="E15" s="9">
        <v>2.9503105590062111</v>
      </c>
      <c r="F15" s="10">
        <v>15</v>
      </c>
      <c r="G15" s="11">
        <v>2.2761760242792111</v>
      </c>
      <c r="H15" s="12">
        <v>118</v>
      </c>
      <c r="I15" s="13">
        <v>6.816868861929521</v>
      </c>
      <c r="J15" s="14">
        <v>0</v>
      </c>
      <c r="K15" s="15">
        <v>0</v>
      </c>
      <c r="L15" s="16">
        <v>0</v>
      </c>
      <c r="M15" s="17">
        <v>0</v>
      </c>
      <c r="N15" s="18">
        <v>0</v>
      </c>
      <c r="O15" s="19">
        <v>0</v>
      </c>
    </row>
    <row r="16" spans="1:15" x14ac:dyDescent="0.2">
      <c r="A16" s="1"/>
      <c r="B16" t="s">
        <v>38</v>
      </c>
      <c r="C16" t="s">
        <v>39</v>
      </c>
      <c r="D16" s="8">
        <v>13</v>
      </c>
      <c r="E16" s="9">
        <v>2.0186335403726705</v>
      </c>
      <c r="F16" s="10">
        <v>52</v>
      </c>
      <c r="G16" s="11">
        <v>7.890743550834598</v>
      </c>
      <c r="H16" s="12">
        <v>97</v>
      </c>
      <c r="I16" s="13">
        <v>5.6036972848064703</v>
      </c>
      <c r="J16" s="14">
        <v>0</v>
      </c>
      <c r="K16" s="15">
        <v>0</v>
      </c>
      <c r="L16" s="16">
        <v>0</v>
      </c>
      <c r="M16" s="17">
        <v>0</v>
      </c>
      <c r="N16" s="18">
        <v>0</v>
      </c>
      <c r="O16" s="19">
        <v>0</v>
      </c>
    </row>
    <row r="17" spans="1:15" x14ac:dyDescent="0.2">
      <c r="A17" s="1"/>
      <c r="B17" t="s">
        <v>40</v>
      </c>
      <c r="C17" t="s">
        <v>41</v>
      </c>
      <c r="D17" s="8">
        <v>5</v>
      </c>
      <c r="E17" s="9">
        <v>0.77639751552795022</v>
      </c>
      <c r="F17" s="10">
        <v>10</v>
      </c>
      <c r="G17" s="11">
        <v>1.5174506828528074</v>
      </c>
      <c r="H17" s="12">
        <v>20</v>
      </c>
      <c r="I17" s="13">
        <v>1.1554015020219528</v>
      </c>
      <c r="J17" s="14">
        <v>0</v>
      </c>
      <c r="K17" s="15">
        <v>0</v>
      </c>
      <c r="L17" s="16">
        <v>0</v>
      </c>
      <c r="M17" s="17">
        <v>0</v>
      </c>
      <c r="N17" s="18">
        <v>0</v>
      </c>
      <c r="O17" s="19">
        <v>0</v>
      </c>
    </row>
    <row r="18" spans="1:15" x14ac:dyDescent="0.2">
      <c r="A18" s="1"/>
      <c r="B18" t="s">
        <v>42</v>
      </c>
      <c r="C18" t="s">
        <v>43</v>
      </c>
      <c r="D18" s="8">
        <v>1</v>
      </c>
      <c r="E18" s="9">
        <v>0.15527950310559005</v>
      </c>
      <c r="F18" s="10">
        <v>7</v>
      </c>
      <c r="G18" s="11">
        <v>1.062215477996965</v>
      </c>
      <c r="H18" s="12">
        <v>53</v>
      </c>
      <c r="I18" s="13">
        <v>3.0618139803581745</v>
      </c>
      <c r="J18" s="14">
        <v>0</v>
      </c>
      <c r="K18" s="15">
        <v>0</v>
      </c>
      <c r="L18" s="16">
        <v>0</v>
      </c>
      <c r="M18" s="17">
        <v>0</v>
      </c>
      <c r="N18" s="18">
        <v>0</v>
      </c>
      <c r="O18" s="19">
        <v>0</v>
      </c>
    </row>
    <row r="19" spans="1:15" x14ac:dyDescent="0.2">
      <c r="A19" s="1" t="s">
        <v>44</v>
      </c>
      <c r="B19" t="s">
        <v>45</v>
      </c>
      <c r="C19" t="s">
        <v>46</v>
      </c>
      <c r="D19" s="8">
        <v>9</v>
      </c>
      <c r="E19" s="9">
        <v>1.3975155279503104</v>
      </c>
      <c r="F19" s="10">
        <v>75</v>
      </c>
      <c r="G19" s="11">
        <v>11.380880121396055</v>
      </c>
      <c r="H19" s="12">
        <v>15</v>
      </c>
      <c r="I19" s="13">
        <v>0.86655112651646449</v>
      </c>
      <c r="J19" s="14">
        <v>0</v>
      </c>
      <c r="K19" s="15">
        <v>0</v>
      </c>
      <c r="L19" s="16">
        <v>0</v>
      </c>
      <c r="M19" s="17">
        <v>0</v>
      </c>
      <c r="N19" s="18">
        <v>0</v>
      </c>
      <c r="O19" s="19">
        <v>0</v>
      </c>
    </row>
    <row r="20" spans="1:15" x14ac:dyDescent="0.2">
      <c r="A20" s="1"/>
      <c r="B20" t="s">
        <v>47</v>
      </c>
      <c r="C20" t="s">
        <v>48</v>
      </c>
      <c r="D20" s="8">
        <v>12</v>
      </c>
      <c r="E20" s="9">
        <v>1.8633540372670807</v>
      </c>
      <c r="F20" s="10">
        <v>16</v>
      </c>
      <c r="G20" s="11">
        <v>2.4279210925644916</v>
      </c>
      <c r="H20" s="12">
        <v>8</v>
      </c>
      <c r="I20" s="13">
        <v>0.46216060080878107</v>
      </c>
      <c r="J20" s="14">
        <v>0</v>
      </c>
      <c r="K20" s="15">
        <v>0</v>
      </c>
      <c r="L20" s="16">
        <v>0</v>
      </c>
      <c r="M20" s="17">
        <v>0</v>
      </c>
      <c r="N20" s="18">
        <v>0</v>
      </c>
      <c r="O20" s="19">
        <v>0</v>
      </c>
    </row>
    <row r="21" spans="1:15" x14ac:dyDescent="0.2">
      <c r="A21" s="1" t="s">
        <v>49</v>
      </c>
      <c r="B21" t="s">
        <v>50</v>
      </c>
      <c r="C21" t="s">
        <v>12</v>
      </c>
      <c r="D21" s="8">
        <v>162</v>
      </c>
      <c r="E21" s="9">
        <v>25.155279503105589</v>
      </c>
      <c r="F21" s="10">
        <v>168</v>
      </c>
      <c r="G21" s="11">
        <v>25.493171471927162</v>
      </c>
      <c r="H21" s="12">
        <v>346</v>
      </c>
      <c r="I21" s="13">
        <v>19.988445984979784</v>
      </c>
      <c r="J21" s="14">
        <v>274</v>
      </c>
      <c r="K21" s="15">
        <v>21.608832807570977</v>
      </c>
      <c r="L21" s="16">
        <v>3</v>
      </c>
      <c r="M21" s="17">
        <v>4.3478260869565224</v>
      </c>
      <c r="N21" s="18">
        <v>2</v>
      </c>
      <c r="O21" s="19">
        <v>2.061855670103093</v>
      </c>
    </row>
    <row r="22" spans="1:15" x14ac:dyDescent="0.2">
      <c r="A22" s="1" t="s">
        <v>51</v>
      </c>
      <c r="B22" t="s">
        <v>51</v>
      </c>
      <c r="C22" t="s">
        <v>12</v>
      </c>
      <c r="D22" s="8">
        <v>2</v>
      </c>
      <c r="E22" s="9">
        <v>0.3105590062111801</v>
      </c>
      <c r="F22" s="10">
        <v>0</v>
      </c>
      <c r="G22" s="11">
        <v>0</v>
      </c>
      <c r="H22" s="12">
        <v>0</v>
      </c>
      <c r="I22" s="13">
        <v>0</v>
      </c>
      <c r="J22" s="14">
        <v>0</v>
      </c>
      <c r="K22" s="15">
        <v>0</v>
      </c>
      <c r="L22" s="16">
        <v>0</v>
      </c>
      <c r="M22" s="17">
        <v>0</v>
      </c>
      <c r="N22" s="18">
        <v>0</v>
      </c>
      <c r="O22" s="19">
        <v>0</v>
      </c>
    </row>
    <row r="23" spans="1:15" x14ac:dyDescent="0.2">
      <c r="A23" s="1" t="s">
        <v>52</v>
      </c>
      <c r="B23" t="s">
        <v>53</v>
      </c>
      <c r="C23" t="s">
        <v>54</v>
      </c>
      <c r="D23" s="8">
        <v>3</v>
      </c>
      <c r="E23" s="9">
        <v>0.46583850931677018</v>
      </c>
      <c r="F23" s="10">
        <v>1</v>
      </c>
      <c r="G23" s="11">
        <v>0.15174506828528073</v>
      </c>
      <c r="H23" s="12">
        <v>13</v>
      </c>
      <c r="I23" s="13">
        <v>0.75101097631426927</v>
      </c>
      <c r="J23" s="14">
        <v>5</v>
      </c>
      <c r="K23" s="15">
        <v>0.39432176656151419</v>
      </c>
      <c r="L23" s="16">
        <v>0</v>
      </c>
      <c r="M23" s="17">
        <v>0</v>
      </c>
      <c r="N23" s="18">
        <v>0</v>
      </c>
      <c r="O23" s="19">
        <v>0</v>
      </c>
    </row>
    <row r="24" spans="1:15" x14ac:dyDescent="0.2">
      <c r="A24" s="1"/>
      <c r="B24" t="s">
        <v>55</v>
      </c>
      <c r="C24" t="s">
        <v>56</v>
      </c>
      <c r="D24" s="8">
        <v>0</v>
      </c>
      <c r="E24" s="9">
        <v>0</v>
      </c>
      <c r="F24" s="10">
        <v>1</v>
      </c>
      <c r="G24" s="11">
        <v>0.15174506828528073</v>
      </c>
      <c r="H24" s="12">
        <v>9</v>
      </c>
      <c r="I24" s="13">
        <v>0.51993067590987874</v>
      </c>
      <c r="J24" s="14">
        <v>3</v>
      </c>
      <c r="K24" s="15">
        <v>0.23659305993690852</v>
      </c>
      <c r="L24" s="16">
        <v>0</v>
      </c>
      <c r="M24" s="17">
        <v>0</v>
      </c>
      <c r="N24" s="18">
        <v>0</v>
      </c>
      <c r="O24" s="19">
        <v>0</v>
      </c>
    </row>
    <row r="25" spans="1:15" x14ac:dyDescent="0.2">
      <c r="A25" s="1"/>
      <c r="B25" t="s">
        <v>57</v>
      </c>
      <c r="C25" t="s">
        <v>58</v>
      </c>
      <c r="D25" s="8">
        <v>7</v>
      </c>
      <c r="E25" s="9">
        <v>1.0869565217391304</v>
      </c>
      <c r="F25" s="10">
        <v>0</v>
      </c>
      <c r="G25" s="11">
        <v>0</v>
      </c>
      <c r="H25" s="12">
        <v>28</v>
      </c>
      <c r="I25" s="13">
        <v>1.6175621028307339</v>
      </c>
      <c r="J25" s="14">
        <v>31</v>
      </c>
      <c r="K25" s="15">
        <v>2.4447949526813879</v>
      </c>
      <c r="L25" s="16">
        <v>0</v>
      </c>
      <c r="M25" s="17">
        <v>0</v>
      </c>
      <c r="N25" s="18">
        <v>0</v>
      </c>
      <c r="O25" s="19">
        <v>0</v>
      </c>
    </row>
    <row r="26" spans="1:15" x14ac:dyDescent="0.2">
      <c r="A26" s="1"/>
      <c r="B26" t="s">
        <v>59</v>
      </c>
      <c r="C26" t="s">
        <v>60</v>
      </c>
      <c r="D26" s="8">
        <v>9</v>
      </c>
      <c r="E26" s="9">
        <v>1.3975155279503104</v>
      </c>
      <c r="F26" s="10">
        <v>1</v>
      </c>
      <c r="G26" s="11">
        <v>0.15174506828528073</v>
      </c>
      <c r="H26" s="12">
        <v>3</v>
      </c>
      <c r="I26" s="13">
        <v>0.1733102253032929</v>
      </c>
      <c r="J26" s="14">
        <v>20</v>
      </c>
      <c r="K26" s="15">
        <v>1.5772870662460567</v>
      </c>
      <c r="L26" s="16">
        <v>0</v>
      </c>
      <c r="M26" s="17">
        <v>0</v>
      </c>
      <c r="N26" s="18">
        <v>0</v>
      </c>
      <c r="O26" s="19">
        <v>0</v>
      </c>
    </row>
    <row r="27" spans="1:15" x14ac:dyDescent="0.2">
      <c r="A27" s="1"/>
      <c r="B27" t="s">
        <v>61</v>
      </c>
      <c r="C27" t="s">
        <v>62</v>
      </c>
      <c r="D27" s="8">
        <v>2</v>
      </c>
      <c r="E27" s="9">
        <v>0.3105590062111801</v>
      </c>
      <c r="F27" s="10">
        <v>0</v>
      </c>
      <c r="G27" s="11">
        <v>0</v>
      </c>
      <c r="H27" s="12">
        <v>1</v>
      </c>
      <c r="I27" s="13">
        <v>5.7770075101097634E-2</v>
      </c>
      <c r="J27" s="14">
        <v>11</v>
      </c>
      <c r="K27" s="15">
        <v>0.86750788643533128</v>
      </c>
      <c r="L27" s="16">
        <v>0</v>
      </c>
      <c r="M27" s="17">
        <v>0</v>
      </c>
      <c r="N27" s="18">
        <v>0</v>
      </c>
      <c r="O27" s="19">
        <v>0</v>
      </c>
    </row>
    <row r="28" spans="1:15" x14ac:dyDescent="0.2">
      <c r="A28" s="1"/>
      <c r="B28" t="s">
        <v>63</v>
      </c>
      <c r="C28" t="s">
        <v>64</v>
      </c>
      <c r="D28" s="8">
        <v>1</v>
      </c>
      <c r="E28" s="9">
        <v>0.15527950310559005</v>
      </c>
      <c r="F28" s="10">
        <v>0</v>
      </c>
      <c r="G28" s="11">
        <v>0</v>
      </c>
      <c r="H28" s="12">
        <v>1</v>
      </c>
      <c r="I28" s="13">
        <v>5.7770075101097634E-2</v>
      </c>
      <c r="J28" s="14">
        <v>2</v>
      </c>
      <c r="K28" s="15">
        <v>0.15772870662460567</v>
      </c>
      <c r="L28" s="16">
        <v>0</v>
      </c>
      <c r="M28" s="17">
        <v>0</v>
      </c>
      <c r="N28" s="18">
        <v>0</v>
      </c>
      <c r="O28" s="19">
        <v>0</v>
      </c>
    </row>
    <row r="29" spans="1:15" x14ac:dyDescent="0.2">
      <c r="A29" s="1"/>
      <c r="B29" t="s">
        <v>65</v>
      </c>
      <c r="C29" t="s">
        <v>66</v>
      </c>
      <c r="D29" s="8">
        <v>1</v>
      </c>
      <c r="E29" s="9">
        <v>0.15527950310559005</v>
      </c>
      <c r="F29" s="10">
        <v>0</v>
      </c>
      <c r="G29" s="11">
        <v>0</v>
      </c>
      <c r="H29" s="12">
        <v>0</v>
      </c>
      <c r="I29" s="13">
        <v>0</v>
      </c>
      <c r="J29" s="14">
        <v>0</v>
      </c>
      <c r="K29" s="15">
        <v>0</v>
      </c>
      <c r="L29" s="16">
        <v>0</v>
      </c>
      <c r="M29" s="17">
        <v>0</v>
      </c>
      <c r="N29" s="18">
        <v>0</v>
      </c>
      <c r="O29" s="19">
        <v>0</v>
      </c>
    </row>
    <row r="30" spans="1:15" x14ac:dyDescent="0.2">
      <c r="A30" s="1"/>
      <c r="B30" t="s">
        <v>67</v>
      </c>
      <c r="C30" t="s">
        <v>12</v>
      </c>
      <c r="D30" s="8">
        <v>3</v>
      </c>
      <c r="E30" s="9">
        <v>0.46583850931677018</v>
      </c>
      <c r="F30" s="10">
        <v>1</v>
      </c>
      <c r="G30" s="11">
        <v>0.15174506828528073</v>
      </c>
      <c r="H30" s="12">
        <v>20</v>
      </c>
      <c r="I30" s="13">
        <v>1.1554015020219528</v>
      </c>
      <c r="J30" s="14">
        <v>33</v>
      </c>
      <c r="K30" s="15">
        <v>2.6025236593059939</v>
      </c>
      <c r="L30" s="16">
        <v>4</v>
      </c>
      <c r="M30" s="17">
        <v>5.7971014492753632</v>
      </c>
      <c r="N30" s="18">
        <v>0</v>
      </c>
      <c r="O30" s="19">
        <v>0</v>
      </c>
    </row>
    <row r="31" spans="1:15" x14ac:dyDescent="0.2">
      <c r="A31" s="1" t="s">
        <v>68</v>
      </c>
      <c r="B31" t="s">
        <v>63</v>
      </c>
      <c r="C31" t="s">
        <v>64</v>
      </c>
      <c r="D31" s="8">
        <v>13</v>
      </c>
      <c r="E31" s="9">
        <v>2.0186335403726705</v>
      </c>
      <c r="F31" s="10">
        <v>0</v>
      </c>
      <c r="G31" s="11">
        <v>0</v>
      </c>
      <c r="H31" s="12">
        <v>6</v>
      </c>
      <c r="I31" s="13">
        <v>0.34662045060658581</v>
      </c>
      <c r="J31" s="14">
        <v>7</v>
      </c>
      <c r="K31" s="15">
        <v>0.55205047318611988</v>
      </c>
      <c r="L31" s="16">
        <v>0</v>
      </c>
      <c r="M31" s="17">
        <v>0</v>
      </c>
      <c r="N31" s="18">
        <v>0</v>
      </c>
      <c r="O31" s="19">
        <v>0</v>
      </c>
    </row>
    <row r="32" spans="1:15" x14ac:dyDescent="0.2">
      <c r="A32" s="1"/>
      <c r="B32" t="s">
        <v>53</v>
      </c>
      <c r="C32" t="s">
        <v>54</v>
      </c>
      <c r="D32" s="8">
        <v>20</v>
      </c>
      <c r="E32" s="9">
        <v>3.1055900621118009</v>
      </c>
      <c r="F32" s="10">
        <v>0</v>
      </c>
      <c r="G32" s="11">
        <v>0</v>
      </c>
      <c r="H32" s="12">
        <v>84</v>
      </c>
      <c r="I32" s="13">
        <v>4.8526863084922018</v>
      </c>
      <c r="J32" s="14">
        <v>35</v>
      </c>
      <c r="K32" s="15">
        <v>2.7602523659305995</v>
      </c>
      <c r="L32" s="16">
        <v>1</v>
      </c>
      <c r="M32" s="17">
        <v>1.4492753623188408</v>
      </c>
      <c r="N32" s="18">
        <v>0</v>
      </c>
      <c r="O32" s="19">
        <v>0</v>
      </c>
    </row>
    <row r="33" spans="1:15" x14ac:dyDescent="0.2">
      <c r="A33" s="1"/>
      <c r="B33" t="s">
        <v>57</v>
      </c>
      <c r="C33" t="s">
        <v>58</v>
      </c>
      <c r="D33" s="8">
        <v>17</v>
      </c>
      <c r="E33" s="9">
        <v>2.639751552795031</v>
      </c>
      <c r="F33" s="10">
        <v>0</v>
      </c>
      <c r="G33" s="11">
        <v>0</v>
      </c>
      <c r="H33" s="12">
        <v>23</v>
      </c>
      <c r="I33" s="13">
        <v>1.3287117273252456</v>
      </c>
      <c r="J33" s="14">
        <v>13</v>
      </c>
      <c r="K33" s="15">
        <v>1.025236593059937</v>
      </c>
      <c r="L33" s="16">
        <v>0</v>
      </c>
      <c r="M33" s="17">
        <v>0</v>
      </c>
      <c r="N33" s="18">
        <v>0</v>
      </c>
      <c r="O33" s="19">
        <v>0</v>
      </c>
    </row>
    <row r="34" spans="1:15" x14ac:dyDescent="0.2">
      <c r="A34" s="1"/>
      <c r="B34" t="s">
        <v>59</v>
      </c>
      <c r="C34" t="s">
        <v>60</v>
      </c>
      <c r="D34" s="8">
        <v>9</v>
      </c>
      <c r="E34" s="9">
        <v>1.3975155279503104</v>
      </c>
      <c r="F34" s="10">
        <v>0</v>
      </c>
      <c r="G34" s="11">
        <v>0</v>
      </c>
      <c r="H34" s="12">
        <v>12</v>
      </c>
      <c r="I34" s="13">
        <v>0.69324090121317161</v>
      </c>
      <c r="J34" s="14">
        <v>12</v>
      </c>
      <c r="K34" s="15">
        <v>0.94637223974763407</v>
      </c>
      <c r="L34" s="16">
        <v>0</v>
      </c>
      <c r="M34" s="17">
        <v>0</v>
      </c>
      <c r="N34" s="18">
        <v>0</v>
      </c>
      <c r="O34" s="19">
        <v>0</v>
      </c>
    </row>
    <row r="35" spans="1:15" x14ac:dyDescent="0.2">
      <c r="A35" s="1"/>
      <c r="B35" t="s">
        <v>61</v>
      </c>
      <c r="C35" t="s">
        <v>62</v>
      </c>
      <c r="D35" s="8">
        <v>1</v>
      </c>
      <c r="E35" s="9">
        <v>0.15527950310559005</v>
      </c>
      <c r="F35" s="10">
        <v>0</v>
      </c>
      <c r="G35" s="11">
        <v>0</v>
      </c>
      <c r="H35" s="12">
        <v>7</v>
      </c>
      <c r="I35" s="13">
        <v>0.40439052570768347</v>
      </c>
      <c r="J35" s="14">
        <v>5</v>
      </c>
      <c r="K35" s="15">
        <v>0.39432176656151419</v>
      </c>
      <c r="L35" s="16">
        <v>0</v>
      </c>
      <c r="M35" s="17">
        <v>0</v>
      </c>
      <c r="N35" s="18">
        <v>0</v>
      </c>
      <c r="O35" s="19">
        <v>0</v>
      </c>
    </row>
    <row r="36" spans="1:15" x14ac:dyDescent="0.2">
      <c r="A36" s="1"/>
      <c r="B36" t="s">
        <v>65</v>
      </c>
      <c r="C36" t="s">
        <v>66</v>
      </c>
      <c r="D36" s="8">
        <v>9</v>
      </c>
      <c r="E36" s="9">
        <v>1.3975155279503104</v>
      </c>
      <c r="F36" s="10">
        <v>0</v>
      </c>
      <c r="G36" s="11">
        <v>0</v>
      </c>
      <c r="H36" s="12">
        <v>5</v>
      </c>
      <c r="I36" s="13">
        <v>0.2888503755054882</v>
      </c>
      <c r="J36" s="14">
        <v>9</v>
      </c>
      <c r="K36" s="15">
        <v>0.70977917981072558</v>
      </c>
      <c r="L36" s="16">
        <v>1</v>
      </c>
      <c r="M36" s="17">
        <v>1.4492753623188408</v>
      </c>
      <c r="N36" s="18">
        <v>0</v>
      </c>
      <c r="O36" s="19">
        <v>0</v>
      </c>
    </row>
    <row r="37" spans="1:15" x14ac:dyDescent="0.2">
      <c r="A37" s="1"/>
      <c r="B37" t="s">
        <v>55</v>
      </c>
      <c r="C37" t="s">
        <v>56</v>
      </c>
      <c r="D37" s="8">
        <v>25</v>
      </c>
      <c r="E37" s="9">
        <v>3.8819875776397512</v>
      </c>
      <c r="F37" s="10">
        <v>4</v>
      </c>
      <c r="G37" s="11">
        <v>0.60698027314112291</v>
      </c>
      <c r="H37" s="12">
        <v>84</v>
      </c>
      <c r="I37" s="13">
        <v>4.8526863084922018</v>
      </c>
      <c r="J37" s="14">
        <v>38</v>
      </c>
      <c r="K37" s="15">
        <v>2.9968454258675079</v>
      </c>
      <c r="L37" s="16">
        <v>2</v>
      </c>
      <c r="M37" s="17">
        <v>2.8985507246376816</v>
      </c>
      <c r="N37" s="18">
        <v>0</v>
      </c>
      <c r="O37" s="19">
        <v>0</v>
      </c>
    </row>
    <row r="38" spans="1:15" x14ac:dyDescent="0.2">
      <c r="A38" s="1"/>
      <c r="B38" t="s">
        <v>69</v>
      </c>
      <c r="C38" t="s">
        <v>12</v>
      </c>
      <c r="D38" s="8">
        <v>22</v>
      </c>
      <c r="E38" s="9">
        <v>3.4161490683229814</v>
      </c>
      <c r="F38" s="10">
        <v>1</v>
      </c>
      <c r="G38" s="11">
        <v>0.15174506828528073</v>
      </c>
      <c r="H38" s="12">
        <v>44</v>
      </c>
      <c r="I38" s="13">
        <v>2.5418833044482958</v>
      </c>
      <c r="J38" s="14">
        <v>33</v>
      </c>
      <c r="K38" s="15">
        <v>2.6025236593059939</v>
      </c>
      <c r="L38" s="16">
        <v>2</v>
      </c>
      <c r="M38" s="17">
        <v>2.8985507246376816</v>
      </c>
      <c r="N38" s="18">
        <v>2</v>
      </c>
      <c r="O38" s="19">
        <v>2.061855670103093</v>
      </c>
    </row>
    <row r="39" spans="1:15" x14ac:dyDescent="0.2">
      <c r="A39" s="1" t="s">
        <v>70</v>
      </c>
      <c r="B39" t="s">
        <v>71</v>
      </c>
      <c r="C39" t="s">
        <v>72</v>
      </c>
      <c r="D39" s="8">
        <v>9</v>
      </c>
      <c r="E39" s="9">
        <v>1.3975155279503104</v>
      </c>
      <c r="F39" s="10">
        <v>1</v>
      </c>
      <c r="G39" s="11">
        <v>0.15174506828528073</v>
      </c>
      <c r="H39" s="12">
        <v>4</v>
      </c>
      <c r="I39" s="13">
        <v>0.23108030040439054</v>
      </c>
      <c r="J39" s="14">
        <v>7</v>
      </c>
      <c r="K39" s="15">
        <v>0.55205047318611988</v>
      </c>
      <c r="L39" s="16">
        <v>0</v>
      </c>
      <c r="M39" s="17">
        <v>0</v>
      </c>
      <c r="N39" s="18">
        <v>0</v>
      </c>
      <c r="O39" s="19">
        <v>0</v>
      </c>
    </row>
    <row r="40" spans="1:15" x14ac:dyDescent="0.2">
      <c r="A40" s="1"/>
      <c r="B40" t="s">
        <v>73</v>
      </c>
      <c r="C40" t="s">
        <v>74</v>
      </c>
      <c r="D40" s="8">
        <v>19</v>
      </c>
      <c r="E40" s="9">
        <v>2.9503105590062111</v>
      </c>
      <c r="F40" s="10">
        <v>0</v>
      </c>
      <c r="G40" s="11">
        <v>0</v>
      </c>
      <c r="H40" s="12">
        <v>32</v>
      </c>
      <c r="I40" s="13">
        <v>1.8486424032351243</v>
      </c>
      <c r="J40" s="14">
        <v>115</v>
      </c>
      <c r="K40" s="15">
        <v>9.0694006309148261</v>
      </c>
      <c r="L40" s="16">
        <v>4</v>
      </c>
      <c r="M40" s="17">
        <v>5.7971014492753632</v>
      </c>
      <c r="N40" s="18">
        <v>3</v>
      </c>
      <c r="O40" s="19">
        <v>3.0927835051546393</v>
      </c>
    </row>
    <row r="41" spans="1:15" x14ac:dyDescent="0.2">
      <c r="A41" s="1"/>
      <c r="B41" t="s">
        <v>75</v>
      </c>
      <c r="C41" t="s">
        <v>12</v>
      </c>
      <c r="D41" s="8">
        <v>3</v>
      </c>
      <c r="E41" s="9">
        <v>0.46583850931677018</v>
      </c>
      <c r="F41" s="10">
        <v>1</v>
      </c>
      <c r="G41" s="11">
        <v>0.15174506828528073</v>
      </c>
      <c r="H41" s="12">
        <v>2</v>
      </c>
      <c r="I41" s="13">
        <v>0.11554015020219527</v>
      </c>
      <c r="J41" s="14">
        <v>9</v>
      </c>
      <c r="K41" s="15">
        <v>0.70977917981072558</v>
      </c>
      <c r="L41" s="16">
        <v>0</v>
      </c>
      <c r="M41" s="17">
        <v>0</v>
      </c>
      <c r="N41" s="18">
        <v>0</v>
      </c>
      <c r="O41" s="19">
        <v>0</v>
      </c>
    </row>
    <row r="42" spans="1:15" x14ac:dyDescent="0.2">
      <c r="A42" s="1" t="s">
        <v>76</v>
      </c>
      <c r="B42" t="s">
        <v>77</v>
      </c>
      <c r="C42" t="s">
        <v>78</v>
      </c>
      <c r="D42" s="8">
        <v>11</v>
      </c>
      <c r="E42" s="9">
        <v>1.7080745341614907</v>
      </c>
      <c r="F42" s="10">
        <v>3</v>
      </c>
      <c r="G42" s="11">
        <v>0.45523520485584218</v>
      </c>
      <c r="H42" s="12">
        <v>48</v>
      </c>
      <c r="I42" s="13">
        <v>2.7729636048526864</v>
      </c>
      <c r="J42" s="14">
        <v>22</v>
      </c>
      <c r="K42" s="15">
        <v>1.7350157728706626</v>
      </c>
      <c r="L42" s="16">
        <v>1</v>
      </c>
      <c r="M42" s="17">
        <v>1.4492753623188408</v>
      </c>
      <c r="N42" s="18">
        <v>14</v>
      </c>
      <c r="O42" s="19">
        <v>14.43298969072165</v>
      </c>
    </row>
    <row r="43" spans="1:15" x14ac:dyDescent="0.2">
      <c r="A43" s="1"/>
      <c r="B43" t="s">
        <v>79</v>
      </c>
      <c r="C43" t="s">
        <v>80</v>
      </c>
      <c r="D43" s="8">
        <v>37</v>
      </c>
      <c r="E43" s="9">
        <v>5.7453416149068319</v>
      </c>
      <c r="F43" s="10">
        <v>2</v>
      </c>
      <c r="G43" s="11">
        <v>0.30349013657056145</v>
      </c>
      <c r="H43" s="12">
        <v>44</v>
      </c>
      <c r="I43" s="13">
        <v>2.5418833044482958</v>
      </c>
      <c r="J43" s="14">
        <v>100</v>
      </c>
      <c r="K43" s="15">
        <v>7.8864353312302837</v>
      </c>
      <c r="L43" s="16">
        <v>2</v>
      </c>
      <c r="M43" s="17">
        <v>2.8985507246376816</v>
      </c>
      <c r="N43" s="18">
        <v>2</v>
      </c>
      <c r="O43" s="19">
        <v>2.061855670103093</v>
      </c>
    </row>
    <row r="44" spans="1:15" x14ac:dyDescent="0.2">
      <c r="A44" s="1"/>
      <c r="B44" t="s">
        <v>81</v>
      </c>
      <c r="C44" t="s">
        <v>82</v>
      </c>
      <c r="D44" s="8">
        <v>18</v>
      </c>
      <c r="E44" s="9">
        <v>2.7950310559006208</v>
      </c>
      <c r="F44" s="10">
        <v>3</v>
      </c>
      <c r="G44" s="11">
        <v>0.45523520485584218</v>
      </c>
      <c r="H44" s="12">
        <v>49</v>
      </c>
      <c r="I44" s="13">
        <v>2.8307336799537843</v>
      </c>
      <c r="J44" s="14">
        <v>49</v>
      </c>
      <c r="K44" s="15">
        <v>3.8643533123028391</v>
      </c>
      <c r="L44" s="16">
        <v>24</v>
      </c>
      <c r="M44" s="17">
        <v>34.782608695652179</v>
      </c>
      <c r="N44" s="18">
        <v>41</v>
      </c>
      <c r="O44" s="19">
        <v>42.268041237113401</v>
      </c>
    </row>
    <row r="45" spans="1:15" x14ac:dyDescent="0.2">
      <c r="A45" s="1"/>
      <c r="B45" t="s">
        <v>83</v>
      </c>
      <c r="C45" t="s">
        <v>84</v>
      </c>
      <c r="D45" s="8">
        <v>1</v>
      </c>
      <c r="E45" s="9">
        <v>0.15527950310559005</v>
      </c>
      <c r="F45" s="10">
        <v>0</v>
      </c>
      <c r="G45" s="11">
        <v>0</v>
      </c>
      <c r="H45" s="12">
        <v>3</v>
      </c>
      <c r="I45" s="13">
        <v>0.1733102253032929</v>
      </c>
      <c r="J45" s="14">
        <v>5</v>
      </c>
      <c r="K45" s="15">
        <v>0.39432176656151419</v>
      </c>
      <c r="L45" s="16">
        <v>12</v>
      </c>
      <c r="M45" s="17">
        <v>17.39130434782609</v>
      </c>
      <c r="N45" s="18">
        <v>4</v>
      </c>
      <c r="O45" s="19">
        <v>4.123711340206186</v>
      </c>
    </row>
    <row r="46" spans="1:15" x14ac:dyDescent="0.2">
      <c r="A46" s="1"/>
      <c r="B46" t="s">
        <v>85</v>
      </c>
      <c r="C46" t="s">
        <v>86</v>
      </c>
      <c r="D46" s="8">
        <v>4</v>
      </c>
      <c r="E46" s="9">
        <v>0.6211180124223602</v>
      </c>
      <c r="F46" s="10">
        <v>0</v>
      </c>
      <c r="G46" s="11">
        <v>0</v>
      </c>
      <c r="H46" s="12">
        <v>0</v>
      </c>
      <c r="I46" s="13">
        <v>0</v>
      </c>
      <c r="J46" s="14">
        <v>8</v>
      </c>
      <c r="K46" s="15">
        <v>0.63091482649842268</v>
      </c>
      <c r="L46" s="16">
        <v>0</v>
      </c>
      <c r="M46" s="17">
        <v>0</v>
      </c>
      <c r="N46" s="18">
        <v>0</v>
      </c>
      <c r="O46" s="19">
        <v>0</v>
      </c>
    </row>
    <row r="47" spans="1:15" x14ac:dyDescent="0.2">
      <c r="A47" s="1"/>
      <c r="B47" t="s">
        <v>87</v>
      </c>
      <c r="C47" t="s">
        <v>12</v>
      </c>
      <c r="D47" s="8">
        <v>17</v>
      </c>
      <c r="E47" s="9">
        <v>2.639751552795031</v>
      </c>
      <c r="F47" s="10">
        <v>12</v>
      </c>
      <c r="G47" s="11">
        <v>1.8209408194233687</v>
      </c>
      <c r="H47" s="12">
        <v>63</v>
      </c>
      <c r="I47" s="13">
        <v>3.6395147313691512</v>
      </c>
      <c r="J47" s="14">
        <v>70</v>
      </c>
      <c r="K47" s="15">
        <v>5.5205047318611991</v>
      </c>
      <c r="L47" s="16">
        <v>9</v>
      </c>
      <c r="M47" s="17">
        <v>13.043478260869566</v>
      </c>
      <c r="N47" s="18">
        <v>17</v>
      </c>
      <c r="O47" s="19">
        <v>17.52577319587629</v>
      </c>
    </row>
    <row r="48" spans="1:15" x14ac:dyDescent="0.2">
      <c r="A48" s="1" t="s">
        <v>88</v>
      </c>
      <c r="B48" t="s">
        <v>89</v>
      </c>
      <c r="C48" t="s">
        <v>90</v>
      </c>
      <c r="D48" s="8">
        <v>2</v>
      </c>
      <c r="E48" s="9">
        <v>0.3105590062111801</v>
      </c>
      <c r="F48" s="10">
        <v>2</v>
      </c>
      <c r="G48" s="11">
        <v>0.30349013657056145</v>
      </c>
      <c r="H48" s="12">
        <v>2</v>
      </c>
      <c r="I48" s="13">
        <v>0.11554015020219527</v>
      </c>
      <c r="J48" s="14">
        <v>5</v>
      </c>
      <c r="K48" s="15">
        <v>0.39432176656151419</v>
      </c>
      <c r="L48" s="16">
        <v>0</v>
      </c>
      <c r="M48" s="17">
        <v>0</v>
      </c>
      <c r="N48" s="18">
        <v>0</v>
      </c>
      <c r="O48" s="19">
        <v>0</v>
      </c>
    </row>
    <row r="49" spans="1:15" x14ac:dyDescent="0.2">
      <c r="A49" s="1"/>
      <c r="B49" t="s">
        <v>91</v>
      </c>
      <c r="C49" t="s">
        <v>92</v>
      </c>
      <c r="D49" s="8">
        <v>5</v>
      </c>
      <c r="E49" s="9">
        <v>0.77639751552795022</v>
      </c>
      <c r="F49" s="10">
        <v>0</v>
      </c>
      <c r="G49" s="11">
        <v>0</v>
      </c>
      <c r="H49" s="12">
        <v>0</v>
      </c>
      <c r="I49" s="13">
        <v>0</v>
      </c>
      <c r="J49" s="14">
        <v>0</v>
      </c>
      <c r="K49" s="15">
        <v>0</v>
      </c>
      <c r="L49" s="16">
        <v>0</v>
      </c>
      <c r="M49" s="17">
        <v>0</v>
      </c>
      <c r="N49" s="18">
        <v>0</v>
      </c>
      <c r="O49" s="19">
        <v>0</v>
      </c>
    </row>
    <row r="50" spans="1:15" x14ac:dyDescent="0.2">
      <c r="A50" s="1"/>
      <c r="B50" t="s">
        <v>93</v>
      </c>
      <c r="C50" t="s">
        <v>94</v>
      </c>
      <c r="D50" s="8">
        <v>3</v>
      </c>
      <c r="E50" s="9">
        <v>0.46583850931677018</v>
      </c>
      <c r="F50" s="10">
        <v>1</v>
      </c>
      <c r="G50" s="11">
        <v>0.15174506828528073</v>
      </c>
      <c r="H50" s="12">
        <v>1</v>
      </c>
      <c r="I50" s="13">
        <v>5.7770075101097634E-2</v>
      </c>
      <c r="J50" s="14">
        <v>13</v>
      </c>
      <c r="K50" s="15">
        <v>1.025236593059937</v>
      </c>
      <c r="L50" s="16">
        <v>1</v>
      </c>
      <c r="M50" s="17">
        <v>1.4492753623188408</v>
      </c>
      <c r="N50" s="18">
        <v>3</v>
      </c>
      <c r="O50" s="19">
        <v>3.0927835051546393</v>
      </c>
    </row>
    <row r="51" spans="1:15" x14ac:dyDescent="0.2">
      <c r="A51" s="1"/>
      <c r="B51" t="s">
        <v>95</v>
      </c>
      <c r="C51" t="s">
        <v>12</v>
      </c>
      <c r="D51" s="8">
        <v>17</v>
      </c>
      <c r="E51" s="9">
        <v>2.639751552795031</v>
      </c>
      <c r="F51" s="10">
        <v>2</v>
      </c>
      <c r="G51" s="11">
        <v>0.30349013657056145</v>
      </c>
      <c r="H51" s="12">
        <v>18</v>
      </c>
      <c r="I51" s="13">
        <v>1.0398613518197575</v>
      </c>
      <c r="J51" s="14">
        <v>38</v>
      </c>
      <c r="K51" s="15">
        <v>2.9968454258675079</v>
      </c>
      <c r="L51" s="16">
        <v>0</v>
      </c>
      <c r="M51" s="17">
        <v>0</v>
      </c>
      <c r="N51" s="18">
        <v>0</v>
      </c>
      <c r="O51" s="19">
        <v>0</v>
      </c>
    </row>
    <row r="52" spans="1:15" x14ac:dyDescent="0.2">
      <c r="A52" s="1" t="s">
        <v>96</v>
      </c>
      <c r="B52" t="s">
        <v>97</v>
      </c>
      <c r="C52" t="s">
        <v>98</v>
      </c>
      <c r="D52" s="8">
        <v>0</v>
      </c>
      <c r="E52" s="9">
        <v>0</v>
      </c>
      <c r="F52" s="10">
        <v>1</v>
      </c>
      <c r="G52" s="11">
        <v>0.15174506828528073</v>
      </c>
      <c r="H52" s="12">
        <v>2</v>
      </c>
      <c r="I52" s="13">
        <v>0.11554015020219527</v>
      </c>
      <c r="J52" s="14">
        <v>114</v>
      </c>
      <c r="K52" s="15">
        <v>8.9905362776025246</v>
      </c>
      <c r="L52" s="16">
        <v>0</v>
      </c>
      <c r="M52" s="17">
        <v>0</v>
      </c>
      <c r="N52" s="18">
        <v>0</v>
      </c>
      <c r="O52" s="19">
        <v>0</v>
      </c>
    </row>
    <row r="53" spans="1:15" x14ac:dyDescent="0.2">
      <c r="A53" s="1"/>
      <c r="B53" t="s">
        <v>99</v>
      </c>
      <c r="C53" t="s">
        <v>100</v>
      </c>
      <c r="D53" s="8">
        <v>0</v>
      </c>
      <c r="E53" s="9">
        <v>0</v>
      </c>
      <c r="F53" s="10">
        <v>0</v>
      </c>
      <c r="G53" s="11">
        <v>0</v>
      </c>
      <c r="H53" s="12">
        <v>0</v>
      </c>
      <c r="I53" s="13">
        <v>0</v>
      </c>
      <c r="J53" s="14">
        <v>26</v>
      </c>
      <c r="K53" s="15">
        <v>2.0504731861198739</v>
      </c>
      <c r="L53" s="16">
        <v>0</v>
      </c>
      <c r="M53" s="17">
        <v>0</v>
      </c>
      <c r="N53" s="18">
        <v>0</v>
      </c>
      <c r="O53" s="19">
        <v>0</v>
      </c>
    </row>
    <row r="54" spans="1:15" x14ac:dyDescent="0.2">
      <c r="A54" s="1"/>
      <c r="B54" t="s">
        <v>101</v>
      </c>
      <c r="C54" t="s">
        <v>12</v>
      </c>
      <c r="D54" s="8">
        <v>0</v>
      </c>
      <c r="E54" s="9">
        <v>0</v>
      </c>
      <c r="F54" s="10">
        <v>1</v>
      </c>
      <c r="G54" s="11">
        <v>0.15174506828528073</v>
      </c>
      <c r="H54" s="12">
        <v>1</v>
      </c>
      <c r="I54" s="13">
        <v>5.7770075101097634E-2</v>
      </c>
      <c r="J54" s="14">
        <v>95</v>
      </c>
      <c r="K54" s="15">
        <v>7.4921135646687702</v>
      </c>
      <c r="L54" s="16">
        <v>0</v>
      </c>
      <c r="M54" s="17">
        <v>0</v>
      </c>
      <c r="N54" s="18">
        <v>0</v>
      </c>
      <c r="O54" s="19">
        <v>0</v>
      </c>
    </row>
    <row r="55" spans="1:15" x14ac:dyDescent="0.2">
      <c r="A55" s="1" t="s">
        <v>102</v>
      </c>
      <c r="B55" t="s">
        <v>103</v>
      </c>
      <c r="C55" t="s">
        <v>12</v>
      </c>
      <c r="D55" s="8">
        <v>3</v>
      </c>
      <c r="E55" s="9">
        <v>0.46583850931677018</v>
      </c>
      <c r="F55" s="10">
        <v>16</v>
      </c>
      <c r="G55" s="11">
        <v>2.4279210925644916</v>
      </c>
      <c r="H55" s="12">
        <v>27</v>
      </c>
      <c r="I55" s="13">
        <v>1.5597920277296362</v>
      </c>
      <c r="J55" s="14">
        <v>26</v>
      </c>
      <c r="K55" s="15">
        <v>2.0504731861198739</v>
      </c>
      <c r="L55" s="16">
        <v>2</v>
      </c>
      <c r="M55" s="17">
        <v>2.8985507246376816</v>
      </c>
      <c r="N55" s="18">
        <v>7</v>
      </c>
      <c r="O55" s="19">
        <v>7.2164948453608249</v>
      </c>
    </row>
    <row r="56" spans="1:15" x14ac:dyDescent="0.2">
      <c r="A56" s="1" t="s">
        <v>104</v>
      </c>
      <c r="D56" s="8">
        <f>SUM(D3:D55)</f>
        <v>644</v>
      </c>
      <c r="E56" s="8"/>
      <c r="F56" s="10">
        <f>SUM(F3:F55)</f>
        <v>659</v>
      </c>
      <c r="G56" s="10"/>
      <c r="H56" s="12">
        <f>SUM(H3:H55)</f>
        <v>1731</v>
      </c>
      <c r="I56" s="12"/>
      <c r="J56" s="14">
        <f>SUM(J3:J55)</f>
        <v>1268</v>
      </c>
      <c r="K56" s="14"/>
      <c r="L56" s="16">
        <f>SUM(L3:L55)</f>
        <v>69</v>
      </c>
      <c r="M56" s="16"/>
      <c r="N56" s="18">
        <f>SUM(N3:N55)</f>
        <v>97</v>
      </c>
      <c r="O56" s="18"/>
    </row>
  </sheetData>
  <mergeCells count="6">
    <mergeCell ref="N1:O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32495</dc:creator>
  <cp:lastModifiedBy>Kristiaan Hoedemakers</cp:lastModifiedBy>
  <dcterms:created xsi:type="dcterms:W3CDTF">2020-12-24T11:51:19Z</dcterms:created>
  <dcterms:modified xsi:type="dcterms:W3CDTF">2022-02-03T13:32:45Z</dcterms:modified>
</cp:coreProperties>
</file>